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6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6"/>
  <c r="J4"/>
  <c r="I4"/>
  <c r="H4"/>
  <c r="G4"/>
  <c r="F4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<sst xmlns="http://schemas.openxmlformats.org/spreadsheetml/2006/main" count="55" uniqueCount="53">
  <si>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</si>
  <si>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</si>
  <si>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</si>
  <si>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</si>
  <si>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</si>
  <si>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</si>
  <si>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</si>
  <si>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</si>
  <si>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</si>
  <si>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</si>
  <si>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</si>
  <si>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</si>
  <si>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</si>
  <si>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</si>
  <si>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</si>
  <si>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</si>
  <si>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</si>
  <si>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</si>
  <si>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</si>
  <si>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</si>
  <si>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</si>
  <si>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</si>
  <si>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</si>
  <si>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</si>
  <si>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</si>
  <si>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</si>
  <si>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</si>
  <si>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 с. Новозаведенного</t>
  </si>
  <si>
    <t>пром.</t>
  </si>
  <si>
    <t>200/5</t>
  </si>
  <si>
    <t>150</t>
  </si>
  <si>
    <t>30</t>
  </si>
  <si>
    <t>Пром.</t>
  </si>
  <si>
    <t>Хлеб пшеничный</t>
  </si>
  <si>
    <t>Хлеб ржано-пшеничный</t>
  </si>
  <si>
    <t>20</t>
  </si>
  <si>
    <t>Тефтели 2-ой вариант, Соус сметанный с томатом, Макаронные изделия отварные с маслом</t>
  </si>
  <si>
    <t>270/5</t>
  </si>
  <si>
    <t>Дели принт 2005-279,331,203</t>
  </si>
  <si>
    <t>Дели принт 2005-352</t>
  </si>
  <si>
    <t>Кисель из яблок</t>
  </si>
  <si>
    <t>Хлеб пеничный, хлеб ржано-пшеничный</t>
  </si>
  <si>
    <t>50</t>
  </si>
  <si>
    <t>Дели принт 2005-88</t>
  </si>
  <si>
    <t>Щи из свежей капусты с картофелем</t>
  </si>
  <si>
    <t>Дели принт 2012-234</t>
  </si>
  <si>
    <t>Биточки рыбные</t>
  </si>
  <si>
    <t>90/5</t>
  </si>
  <si>
    <t>Каша рассыпчатая пшеничная</t>
  </si>
  <si>
    <t>Дели принт 2005-302</t>
  </si>
  <si>
    <t>Дели принт 2012-376</t>
  </si>
  <si>
    <t>Чай с сахаром</t>
  </si>
  <si>
    <t>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</si>
</sst>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0"/>
      <c r="I1" t="s">
        <v>1</v>
      </c>
      <c r="J1" s="19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5">
      <c r="A4" s="4" t="s">
        <v>10</v>
      </c>
      <c r="B4" s="5" t="s">
        <v>11</v>
      </c>
      <c r="C4" s="25" t="s">
        <v>38</v>
      </c>
      <c r="D4" s="29" t="s">
        <v>36</v>
      </c>
      <c r="E4" s="34" t="s">
        <v>37</v>
      </c>
      <c r="F4" s="35">
        <f>69.62+3.82+10.15</f>
        <v>83.59</v>
      </c>
      <c r="G4" s="35">
        <f>245.63+22.5+225</f>
        <v>493.13</v>
      </c>
      <c r="H4" s="35">
        <f>10.69+0.54+5.4</f>
        <v>16.630000000000003</v>
      </c>
      <c r="I4" s="35">
        <f>15.53+1.57+6.3</f>
        <v>23.4</v>
      </c>
      <c r="J4" s="36">
        <f>15.91+2.29+36.6</f>
        <v>54.8</v>
      </c>
    </row>
    <row r="5" spans="1:10" ht="60">
      <c r="A5" s="7"/>
      <c r="B5" s="1" t="s">
        <v>12</v>
      </c>
      <c r="C5" s="26" t="s">
        <v>39</v>
      </c>
      <c r="D5" s="30" t="s">
        <v>40</v>
      </c>
      <c r="E5" s="37">
        <v>200</v>
      </c>
      <c r="F5" s="38">
        <v>7.19</v>
      </c>
      <c r="G5" s="38">
        <v>121</v>
      </c>
      <c r="H5" s="38">
        <v>0.12</v>
      </c>
      <c r="I5" s="38">
        <v>0</v>
      </c>
      <c r="J5" s="39">
        <v>30.12</v>
      </c>
    </row>
    <row r="6" spans="1:10">
      <c r="A6" s="7"/>
      <c r="B6" s="10" t="s">
        <v>23</v>
      </c>
      <c r="C6" s="2" t="s">
        <v>28</v>
      </c>
      <c r="D6" s="26" t="s">
        <v>41</v>
      </c>
      <c r="E6" s="37" t="s">
        <v>42</v>
      </c>
      <c r="F6" s="38">
        <f>1.69+1.21</f>
        <v>2.9</v>
      </c>
      <c r="G6" s="38">
        <f>71+40.4</f>
        <v>111.4</v>
      </c>
      <c r="H6" s="38">
        <f>2.37+1.32</f>
        <v>3.6900000000000004</v>
      </c>
      <c r="I6" s="38">
        <f>0.3+0.24</f>
        <v>0.54</v>
      </c>
      <c r="J6" s="39">
        <f>14.5+8.6</f>
        <v>23.1</v>
      </c>
    </row>
    <row r="7" spans="1:10">
      <c r="A7" s="7"/>
      <c r="B7" s="1" t="s">
        <v>20</v>
      </c>
      <c r="C7" s="26"/>
      <c r="D7" s="26"/>
      <c r="E7" s="37"/>
      <c r="F7" s="38"/>
      <c r="G7" s="38"/>
      <c r="H7" s="38"/>
      <c r="I7" s="38"/>
      <c r="J7" s="39"/>
    </row>
    <row r="8" spans="1:10" ht="15.75" thickBot="1">
      <c r="A8" s="8"/>
      <c r="B8" s="10"/>
      <c r="C8" s="27"/>
      <c r="D8" s="27"/>
      <c r="E8" s="40"/>
      <c r="F8" s="41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26"/>
      <c r="E9" s="15"/>
      <c r="F9" s="15"/>
      <c r="G9" s="15"/>
      <c r="H9" s="15"/>
      <c r="I9" s="15"/>
      <c r="J9" s="15"/>
    </row>
    <row r="10" spans="1:10">
      <c r="A10" s="7"/>
      <c r="B10" s="2"/>
      <c r="C10" s="2"/>
      <c r="D10" s="26"/>
      <c r="E10" s="16"/>
      <c r="F10" s="21"/>
      <c r="G10" s="21"/>
      <c r="H10" s="21"/>
      <c r="I10" s="21"/>
      <c r="J10" s="31"/>
    </row>
    <row r="11" spans="1:10" ht="15.75" thickBot="1">
      <c r="A11" s="8"/>
      <c r="B11" s="9"/>
      <c r="C11" s="9"/>
      <c r="D11" s="27"/>
      <c r="E11" s="17"/>
      <c r="F11" s="22"/>
      <c r="G11" s="22"/>
      <c r="H11" s="22"/>
      <c r="I11" s="22"/>
      <c r="J11" s="32"/>
    </row>
    <row r="12" spans="1:10" ht="15.75" thickBot="1">
      <c r="A12" s="7" t="s">
        <v>14</v>
      </c>
      <c r="B12" s="10" t="s">
        <v>15</v>
      </c>
      <c r="C12" s="3"/>
      <c r="D12" s="28"/>
      <c r="E12" s="18"/>
      <c r="F12" s="23"/>
      <c r="G12" s="23"/>
      <c r="H12" s="23"/>
      <c r="I12" s="23"/>
      <c r="J12" s="33"/>
    </row>
    <row r="13" spans="1:10" ht="45">
      <c r="A13" s="7"/>
      <c r="B13" s="1" t="s">
        <v>16</v>
      </c>
      <c r="C13" s="25" t="s">
        <v>43</v>
      </c>
      <c r="D13" s="30" t="s">
        <v>44</v>
      </c>
      <c r="E13" s="37" t="s">
        <v>29</v>
      </c>
      <c r="F13" s="38">
        <v>10.78</v>
      </c>
      <c r="G13" s="38">
        <v>117.4</v>
      </c>
      <c r="H13" s="38">
        <v>1.28</v>
      </c>
      <c r="I13" s="38">
        <v>3.94</v>
      </c>
      <c r="J13" s="39">
        <v>9.1999999999999993</v>
      </c>
    </row>
    <row r="14" spans="1:10" ht="60">
      <c r="A14" s="7"/>
      <c r="B14" s="1" t="s">
        <v>17</v>
      </c>
      <c r="C14" s="26" t="s">
        <v>45</v>
      </c>
      <c r="D14" s="43" t="s">
        <v>46</v>
      </c>
      <c r="E14" s="37" t="s">
        <v>47</v>
      </c>
      <c r="F14" s="38">
        <v>37.340000000000003</v>
      </c>
      <c r="G14" s="38">
        <v>246.6</v>
      </c>
      <c r="H14" s="38">
        <v>13.32</v>
      </c>
      <c r="I14" s="38">
        <v>16.920000000000002</v>
      </c>
      <c r="J14" s="39">
        <v>10.44</v>
      </c>
    </row>
    <row r="15" spans="1:10" ht="60">
      <c r="A15" s="7"/>
      <c r="B15" s="1" t="s">
        <v>18</v>
      </c>
      <c r="C15" s="26" t="s">
        <v>49</v>
      </c>
      <c r="D15" s="43" t="s">
        <v>48</v>
      </c>
      <c r="E15" s="37" t="s">
        <v>30</v>
      </c>
      <c r="F15" s="38">
        <v>10.54</v>
      </c>
      <c r="G15" s="38">
        <v>237</v>
      </c>
      <c r="H15" s="38">
        <v>6.58</v>
      </c>
      <c r="I15" s="38">
        <v>5.0599999999999996</v>
      </c>
      <c r="J15" s="39">
        <v>41.29</v>
      </c>
    </row>
    <row r="16" spans="1:10" ht="60">
      <c r="A16" s="7"/>
      <c r="B16" s="1" t="s">
        <v>19</v>
      </c>
      <c r="C16" s="26" t="s">
        <v>50</v>
      </c>
      <c r="D16" s="43" t="s">
        <v>51</v>
      </c>
      <c r="E16" s="37" t="s">
        <v>52</v>
      </c>
      <c r="F16" s="38">
        <v>2.0499999999999998</v>
      </c>
      <c r="G16" s="38">
        <v>60</v>
      </c>
      <c r="H16" s="38">
        <v>0.1</v>
      </c>
      <c r="I16" s="38">
        <v>0</v>
      </c>
      <c r="J16" s="39">
        <v>15</v>
      </c>
    </row>
    <row r="17" spans="1:10">
      <c r="A17" s="7"/>
      <c r="B17" s="1" t="s">
        <v>24</v>
      </c>
      <c r="C17" s="26" t="s">
        <v>32</v>
      </c>
      <c r="D17" s="43" t="s">
        <v>33</v>
      </c>
      <c r="E17" s="37" t="s">
        <v>31</v>
      </c>
      <c r="F17" s="38">
        <v>1.69</v>
      </c>
      <c r="G17" s="38">
        <v>71</v>
      </c>
      <c r="H17" s="38">
        <v>2.37</v>
      </c>
      <c r="I17" s="38">
        <v>0.3</v>
      </c>
      <c r="J17" s="39">
        <v>14.5</v>
      </c>
    </row>
    <row r="18" spans="1:10">
      <c r="A18" s="7"/>
      <c r="B18" s="1" t="s">
        <v>21</v>
      </c>
      <c r="C18" s="26" t="s">
        <v>32</v>
      </c>
      <c r="D18" s="43" t="s">
        <v>34</v>
      </c>
      <c r="E18" s="37" t="s">
        <v>35</v>
      </c>
      <c r="F18" s="38">
        <v>1.21</v>
      </c>
      <c r="G18" s="38">
        <v>40.4</v>
      </c>
      <c r="H18" s="38">
        <v>1.32</v>
      </c>
      <c r="I18" s="38">
        <v>0.24</v>
      </c>
      <c r="J18" s="39">
        <v>8.6</v>
      </c>
    </row>
    <row r="19" spans="1:10">
      <c r="A19" s="7"/>
      <c r="B19" s="24"/>
      <c r="C19" s="45"/>
      <c r="D19" s="43"/>
      <c r="E19" s="37"/>
      <c r="F19" s="38"/>
      <c r="G19" s="38"/>
      <c r="H19" s="38"/>
      <c r="I19" s="38"/>
      <c r="J19" s="39"/>
    </row>
    <row r="20" spans="1:10" ht="15.75" thickBot="1">
      <c r="A20" s="8"/>
      <c r="B20" s="9"/>
      <c r="C20" s="9"/>
      <c r="D20" s="44"/>
      <c r="E20" s="40"/>
      <c r="F20" s="41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2024-03-20T06:16:30Z</dcterms:modified>
</cp:coreProperties>
</file>